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7" i="3" l="1"/>
  <c r="K13" i="3"/>
  <c r="AS7" i="3"/>
  <c r="AQ7" i="3"/>
  <c r="AP7" i="3"/>
  <c r="AO7" i="3"/>
  <c r="AN7" i="3"/>
  <c r="AM7" i="3"/>
  <c r="AG7" i="3"/>
  <c r="K12" i="3" s="1"/>
  <c r="AE7" i="3"/>
  <c r="AF7" i="3" s="1"/>
  <c r="AD7" i="3"/>
  <c r="AC7" i="3"/>
  <c r="AB7" i="3"/>
  <c r="AA7" i="3"/>
  <c r="W7" i="3"/>
  <c r="U7" i="3"/>
  <c r="T7" i="3"/>
  <c r="S7" i="3"/>
  <c r="R7" i="3"/>
  <c r="Q7" i="3"/>
  <c r="K7" i="3"/>
  <c r="K11" i="3" s="1"/>
  <c r="I7" i="3"/>
  <c r="H7" i="3"/>
  <c r="H11" i="3" s="1"/>
  <c r="G7" i="3"/>
  <c r="F7" i="3"/>
  <c r="F11" i="3" s="1"/>
  <c r="E7" i="3"/>
  <c r="F13" i="3" l="1"/>
  <c r="E11" i="3"/>
  <c r="E13" i="3" s="1"/>
  <c r="G11" i="3"/>
  <c r="I11" i="3"/>
  <c r="F12" i="3"/>
  <c r="H12" i="3"/>
  <c r="M12" i="3" s="1"/>
  <c r="E12" i="3"/>
  <c r="G12" i="3"/>
  <c r="L12" i="3" s="1"/>
  <c r="I12" i="3"/>
  <c r="I13" i="3"/>
  <c r="N12" i="3"/>
  <c r="J12" i="3"/>
  <c r="O12" i="3"/>
  <c r="L13" i="3" l="1"/>
  <c r="G13" i="3"/>
  <c r="H13" i="3"/>
  <c r="M13" i="3" s="1"/>
  <c r="O13" i="3"/>
  <c r="J13" i="3"/>
  <c r="N13" i="3" l="1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<sst xmlns="http://schemas.openxmlformats.org/spreadsheetml/2006/main" count="77" uniqueCount="36">
  <si>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</si>
  <si>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</si>
  <si>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</si>
  <si>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</si>
  <si>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</si>
  <si>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</si>
  <si>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</si>
  <si>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</si>
  <si>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</si>
  <si>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</si>
  <si>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</si>
  <si>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</si>
  <si>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</si>
  <si>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</si>
  <si>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</si>
  <si>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</si>
  <si>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</si>
  <si>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</si>
  <si>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</si>
  <si>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</si>
  <si>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VM = Vaasan Maila  (1933)</t>
  </si>
  <si>
    <t>Tomi Ania</t>
  </si>
  <si>
    <t>3.</t>
  </si>
  <si>
    <t>SMJ  2</t>
  </si>
  <si>
    <t>1.</t>
  </si>
  <si>
    <t>VM</t>
  </si>
  <si>
    <t>4.</t>
  </si>
  <si>
    <t>11.5.1990</t>
  </si>
  <si>
    <t>poikien superpesis</t>
  </si>
  <si>
    <t xml:space="preserve">SMJ   </t>
  </si>
  <si>
    <t>KoU = Koskenkorvan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</si>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</sst>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21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31</v>
      </c>
      <c r="M2" s="22"/>
      <c r="N2" s="22"/>
      <c r="O2" s="28"/>
      <c r="P2" s="6"/>
      <c r="Q2" s="18" t="s">
        <v>32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33</v>
      </c>
      <c r="AI2" s="22"/>
      <c r="AJ2" s="22"/>
      <c r="AK2" s="28"/>
      <c r="AL2" s="6"/>
      <c r="AM2" s="18" t="s">
        <v>32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22</v>
      </c>
      <c r="Z4" s="1" t="s">
        <v>23</v>
      </c>
      <c r="AA4" s="12">
        <v>16</v>
      </c>
      <c r="AB4" s="12">
        <v>1</v>
      </c>
      <c r="AC4" s="12">
        <v>1</v>
      </c>
      <c r="AD4" s="12">
        <v>9</v>
      </c>
      <c r="AE4" s="12">
        <v>34</v>
      </c>
      <c r="AF4" s="68">
        <v>0.43580000000000002</v>
      </c>
      <c r="AG4" s="10">
        <v>78</v>
      </c>
      <c r="AH4" s="57"/>
      <c r="AI4" s="57"/>
      <c r="AJ4" s="5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3</v>
      </c>
      <c r="AR4" s="69">
        <v>0.2727</v>
      </c>
      <c r="AS4" s="58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4" t="s">
        <v>26</v>
      </c>
      <c r="Z5" s="1" t="s">
        <v>29</v>
      </c>
      <c r="AA5" s="12"/>
      <c r="AB5" s="40" t="s">
        <v>28</v>
      </c>
      <c r="AC5" s="12"/>
      <c r="AD5" s="13"/>
      <c r="AE5" s="12"/>
      <c r="AF5" s="32"/>
      <c r="AG5" s="19"/>
      <c r="AH5" s="42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2" t="s">
        <v>24</v>
      </c>
      <c r="Z6" s="1" t="s">
        <v>25</v>
      </c>
      <c r="AA6" s="12">
        <v>18</v>
      </c>
      <c r="AB6" s="12">
        <v>0</v>
      </c>
      <c r="AC6" s="12">
        <v>9</v>
      </c>
      <c r="AD6" s="12">
        <v>35</v>
      </c>
      <c r="AE6" s="12">
        <v>69</v>
      </c>
      <c r="AF6" s="68">
        <v>0.68310000000000004</v>
      </c>
      <c r="AG6" s="10">
        <v>101</v>
      </c>
      <c r="AH6" s="57"/>
      <c r="AI6" s="7" t="s">
        <v>26</v>
      </c>
      <c r="AJ6" s="57"/>
      <c r="AK6" s="7"/>
      <c r="AL6" s="10"/>
      <c r="AM6" s="12">
        <v>6</v>
      </c>
      <c r="AN6" s="12">
        <v>0</v>
      </c>
      <c r="AO6" s="12">
        <v>2</v>
      </c>
      <c r="AP6" s="12">
        <v>5</v>
      </c>
      <c r="AQ6" s="12">
        <v>21</v>
      </c>
      <c r="AR6" s="69">
        <v>0.5675</v>
      </c>
      <c r="AS6" s="58">
        <v>37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3"/>
      <c r="O7" s="44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7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10</v>
      </c>
      <c r="AD7" s="36">
        <f>SUM(AD4:AD6)</f>
        <v>44</v>
      </c>
      <c r="AE7" s="36">
        <f>SUM(AE4:AE6)</f>
        <v>103</v>
      </c>
      <c r="AF7" s="37">
        <f>PRODUCT(AE7/AG7)</f>
        <v>0.57541899441340782</v>
      </c>
      <c r="AG7" s="21">
        <f>SUM(AG4:AG6)</f>
        <v>179</v>
      </c>
      <c r="AH7" s="18"/>
      <c r="AI7" s="29"/>
      <c r="AJ7" s="43"/>
      <c r="AK7" s="44"/>
      <c r="AL7" s="10"/>
      <c r="AM7" s="36">
        <f>SUM(AM4:AM6)</f>
        <v>9</v>
      </c>
      <c r="AN7" s="36">
        <f>SUM(AN4:AN6)</f>
        <v>0</v>
      </c>
      <c r="AO7" s="36">
        <f>SUM(AO4:AO6)</f>
        <v>2</v>
      </c>
      <c r="AP7" s="36">
        <f>SUM(AP4:AP6)</f>
        <v>5</v>
      </c>
      <c r="AQ7" s="36">
        <f>SUM(AQ4:AQ6)</f>
        <v>24</v>
      </c>
      <c r="AR7" s="15">
        <f>PRODUCT(AQ7/AS7)</f>
        <v>0.5</v>
      </c>
      <c r="AS7" s="39">
        <f>SUM(AS4:AS6)</f>
        <v>48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16</v>
      </c>
      <c r="C9" s="51"/>
      <c r="D9" s="52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34</v>
      </c>
      <c r="O9" s="7" t="s">
        <v>35</v>
      </c>
      <c r="Q9" s="17"/>
      <c r="R9" s="17" t="s">
        <v>10</v>
      </c>
      <c r="S9" s="17"/>
      <c r="T9" s="56" t="s">
        <v>30</v>
      </c>
      <c r="U9" s="10"/>
      <c r="V9" s="19"/>
      <c r="W9" s="19"/>
      <c r="X9" s="45"/>
      <c r="Y9" s="45"/>
      <c r="Z9" s="45"/>
      <c r="AA9" s="45"/>
      <c r="AB9" s="45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5"/>
      <c r="AO9" s="45"/>
      <c r="AP9" s="45"/>
      <c r="AQ9" s="45"/>
      <c r="AR9" s="45"/>
      <c r="AS9" s="4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3" t="s">
        <v>15</v>
      </c>
      <c r="C10" s="3"/>
      <c r="D10" s="54"/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67">
        <v>0</v>
      </c>
      <c r="K10" s="16">
        <v>0</v>
      </c>
      <c r="L10" s="55">
        <v>0</v>
      </c>
      <c r="M10" s="55">
        <v>0</v>
      </c>
      <c r="N10" s="55">
        <v>0</v>
      </c>
      <c r="O10" s="55">
        <v>0</v>
      </c>
      <c r="Q10" s="17"/>
      <c r="R10" s="17"/>
      <c r="S10" s="17"/>
      <c r="T10" s="56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9">
        <f>PRODUCT(E7+Q7)</f>
        <v>0</v>
      </c>
      <c r="F11" s="49">
        <f>PRODUCT(F7+R7)</f>
        <v>0</v>
      </c>
      <c r="G11" s="49">
        <f>PRODUCT(G7+S7)</f>
        <v>0</v>
      </c>
      <c r="H11" s="49">
        <f>PRODUCT(H7+T7)</f>
        <v>0</v>
      </c>
      <c r="I11" s="49">
        <f>PRODUCT(I7+U7)</f>
        <v>0</v>
      </c>
      <c r="J11" s="67">
        <v>0</v>
      </c>
      <c r="K11" s="16">
        <f>PRODUCT(K7+W7)</f>
        <v>0</v>
      </c>
      <c r="L11" s="55">
        <v>0</v>
      </c>
      <c r="M11" s="55">
        <v>0</v>
      </c>
      <c r="N11" s="55">
        <v>0</v>
      </c>
      <c r="O11" s="55">
        <v>0</v>
      </c>
      <c r="Q11" s="17"/>
      <c r="R11" s="17"/>
      <c r="S11" s="17"/>
      <c r="T11" s="56" t="s">
        <v>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9">
        <f>PRODUCT(AA7+AM7)</f>
        <v>43</v>
      </c>
      <c r="F12" s="49">
        <f>PRODUCT(AB7+AN7)</f>
        <v>1</v>
      </c>
      <c r="G12" s="49">
        <f>PRODUCT(AC7+AO7)</f>
        <v>12</v>
      </c>
      <c r="H12" s="49">
        <f>PRODUCT(AD7+AP7)</f>
        <v>49</v>
      </c>
      <c r="I12" s="49">
        <f>PRODUCT(AE7+AQ7)</f>
        <v>127</v>
      </c>
      <c r="J12" s="67">
        <f>PRODUCT(I12/K12)</f>
        <v>0.55947136563876654</v>
      </c>
      <c r="K12" s="10">
        <f>PRODUCT(AG7+AS7)</f>
        <v>227</v>
      </c>
      <c r="L12" s="55">
        <f>PRODUCT((F12+G12)/E12)</f>
        <v>0.30232558139534882</v>
      </c>
      <c r="M12" s="55">
        <f>PRODUCT(H12/E12)</f>
        <v>1.1395348837209303</v>
      </c>
      <c r="N12" s="55">
        <f>PRODUCT((F12+G12+H12)/E12)</f>
        <v>1.441860465116279</v>
      </c>
      <c r="O12" s="55">
        <f>PRODUCT(I12/E12)</f>
        <v>2.9534883720930232</v>
      </c>
      <c r="Q12" s="17"/>
      <c r="R12" s="17"/>
      <c r="S12" s="16"/>
      <c r="T12" s="5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6" t="s">
        <v>13</v>
      </c>
      <c r="C13" s="47"/>
      <c r="D13" s="48"/>
      <c r="E13" s="49">
        <f>SUM(E10:E12)</f>
        <v>43</v>
      </c>
      <c r="F13" s="49">
        <f t="shared" ref="F13:I13" si="0">SUM(F10:F12)</f>
        <v>1</v>
      </c>
      <c r="G13" s="49">
        <f t="shared" si="0"/>
        <v>12</v>
      </c>
      <c r="H13" s="49">
        <f t="shared" si="0"/>
        <v>49</v>
      </c>
      <c r="I13" s="49">
        <f t="shared" si="0"/>
        <v>127</v>
      </c>
      <c r="J13" s="67">
        <f>PRODUCT(I13/K13)</f>
        <v>0.55947136563876654</v>
      </c>
      <c r="K13" s="16">
        <f>SUM(K10:K12)</f>
        <v>227</v>
      </c>
      <c r="L13" s="55">
        <f>PRODUCT((F13+G13)/E13)</f>
        <v>0.30232558139534882</v>
      </c>
      <c r="M13" s="55">
        <f>PRODUCT(H13/E13)</f>
        <v>1.1395348837209303</v>
      </c>
      <c r="N13" s="55">
        <f>PRODUCT((F13+G13+H13)/E13)</f>
        <v>1.441860465116279</v>
      </c>
      <c r="O13" s="55">
        <f>PRODUCT(I13/E13)</f>
        <v>2.9534883720930232</v>
      </c>
      <c r="Q13" s="10"/>
      <c r="R13" s="10"/>
      <c r="S13" s="10"/>
      <c r="T13" s="5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56"/>
      <c r="U14" s="56"/>
      <c r="V14" s="56"/>
      <c r="W14" s="56"/>
      <c r="X14" s="5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6"/>
      <c r="U15" s="56"/>
      <c r="V15" s="56"/>
      <c r="W15" s="56"/>
      <c r="X15" s="5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6"/>
      <c r="U16" s="56"/>
      <c r="V16" s="56"/>
      <c r="W16" s="56"/>
      <c r="X16" s="5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6"/>
      <c r="U17" s="56"/>
      <c r="V17" s="56"/>
      <c r="W17" s="56"/>
      <c r="X17" s="5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6"/>
      <c r="U18" s="56"/>
      <c r="V18" s="56"/>
      <c r="W18" s="56"/>
      <c r="X18" s="5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6"/>
      <c r="U19" s="56"/>
      <c r="V19" s="56"/>
      <c r="W19" s="56"/>
      <c r="X19" s="5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6"/>
      <c r="U20" s="56"/>
      <c r="V20" s="56"/>
      <c r="W20" s="56"/>
      <c r="X20" s="5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6"/>
      <c r="U21" s="56"/>
      <c r="V21" s="56"/>
      <c r="W21" s="56"/>
      <c r="X21" s="5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6"/>
      <c r="U22" s="56"/>
      <c r="V22" s="56"/>
      <c r="W22" s="56"/>
      <c r="X22" s="5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6"/>
      <c r="U23" s="56"/>
      <c r="V23" s="56"/>
      <c r="W23" s="56"/>
      <c r="X23" s="5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6"/>
      <c r="U24" s="56"/>
      <c r="V24" s="56"/>
      <c r="W24" s="56"/>
      <c r="X24" s="5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6"/>
      <c r="U25" s="56"/>
      <c r="V25" s="56"/>
      <c r="W25" s="56"/>
      <c r="X25" s="5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6"/>
      <c r="U26" s="56"/>
      <c r="V26" s="56"/>
      <c r="W26" s="56"/>
      <c r="X26" s="5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6"/>
      <c r="U27" s="56"/>
      <c r="V27" s="56"/>
      <c r="W27" s="56"/>
      <c r="X27" s="5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6"/>
      <c r="U28" s="56"/>
      <c r="V28" s="56"/>
      <c r="W28" s="56"/>
      <c r="X28" s="5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6"/>
      <c r="U29" s="56"/>
      <c r="V29" s="56"/>
      <c r="W29" s="56"/>
      <c r="X29" s="5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6"/>
      <c r="U30" s="56"/>
      <c r="V30" s="56"/>
      <c r="W30" s="56"/>
      <c r="X30" s="5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6"/>
      <c r="U31" s="56"/>
      <c r="V31" s="56"/>
      <c r="W31" s="56"/>
      <c r="X31" s="5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6"/>
      <c r="U32" s="56"/>
      <c r="V32" s="56"/>
      <c r="W32" s="56"/>
      <c r="X32" s="5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6"/>
      <c r="U33" s="56"/>
      <c r="V33" s="56"/>
      <c r="W33" s="56"/>
      <c r="X33" s="5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6"/>
      <c r="U34" s="56"/>
      <c r="V34" s="56"/>
      <c r="W34" s="56"/>
      <c r="X34" s="5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6"/>
      <c r="U35" s="56"/>
      <c r="V35" s="56"/>
      <c r="W35" s="56"/>
      <c r="X35" s="5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6"/>
      <c r="U36" s="56"/>
      <c r="V36" s="56"/>
      <c r="W36" s="56"/>
      <c r="X36" s="5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6"/>
      <c r="U37" s="56"/>
      <c r="V37" s="56"/>
      <c r="W37" s="56"/>
      <c r="X37" s="5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6"/>
      <c r="U38" s="56"/>
      <c r="V38" s="56"/>
      <c r="W38" s="56"/>
      <c r="X38" s="5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6"/>
      <c r="U39" s="56"/>
      <c r="V39" s="56"/>
      <c r="W39" s="56"/>
      <c r="X39" s="5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6"/>
      <c r="U40" s="56"/>
      <c r="V40" s="56"/>
      <c r="W40" s="56"/>
      <c r="X40" s="5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6"/>
      <c r="U41" s="56"/>
      <c r="V41" s="56"/>
      <c r="W41" s="56"/>
      <c r="X41" s="5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6"/>
      <c r="U42" s="56"/>
      <c r="V42" s="56"/>
      <c r="W42" s="56"/>
      <c r="X42" s="5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6"/>
      <c r="U43" s="56"/>
      <c r="V43" s="56"/>
      <c r="W43" s="56"/>
      <c r="X43" s="5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6"/>
      <c r="U44" s="56"/>
      <c r="V44" s="56"/>
      <c r="W44" s="56"/>
      <c r="X44" s="5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6"/>
      <c r="U45" s="56"/>
      <c r="V45" s="56"/>
      <c r="W45" s="56"/>
      <c r="X45" s="5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6"/>
      <c r="U46" s="56"/>
      <c r="V46" s="56"/>
      <c r="W46" s="56"/>
      <c r="X46" s="5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6"/>
      <c r="U47" s="56"/>
      <c r="V47" s="56"/>
      <c r="W47" s="56"/>
      <c r="X47" s="5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6"/>
      <c r="U48" s="56"/>
      <c r="V48" s="56"/>
      <c r="W48" s="56"/>
      <c r="X48" s="5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6"/>
      <c r="U49" s="56"/>
      <c r="V49" s="56"/>
      <c r="W49" s="56"/>
      <c r="X49" s="5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6"/>
      <c r="U50" s="56"/>
      <c r="V50" s="56"/>
      <c r="W50" s="56"/>
      <c r="X50" s="5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6"/>
      <c r="U51" s="56"/>
      <c r="V51" s="56"/>
      <c r="W51" s="56"/>
      <c r="X51" s="5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6"/>
      <c r="U52" s="56"/>
      <c r="V52" s="56"/>
      <c r="W52" s="56"/>
      <c r="X52" s="5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6"/>
      <c r="U53" s="56"/>
      <c r="V53" s="56"/>
      <c r="W53" s="56"/>
      <c r="X53" s="5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6"/>
      <c r="U54" s="56"/>
      <c r="V54" s="56"/>
      <c r="W54" s="56"/>
      <c r="X54" s="5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6"/>
      <c r="U55" s="56"/>
      <c r="V55" s="56"/>
      <c r="W55" s="56"/>
      <c r="X55" s="5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6"/>
      <c r="U56" s="56"/>
      <c r="V56" s="56"/>
      <c r="W56" s="56"/>
      <c r="X56" s="5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6"/>
      <c r="U57" s="56"/>
      <c r="V57" s="56"/>
      <c r="W57" s="56"/>
      <c r="X57" s="5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6"/>
      <c r="U58" s="56"/>
      <c r="V58" s="56"/>
      <c r="W58" s="56"/>
      <c r="X58" s="5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6"/>
      <c r="U59" s="56"/>
      <c r="V59" s="56"/>
      <c r="W59" s="56"/>
      <c r="X59" s="5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6"/>
      <c r="U60" s="56"/>
      <c r="V60" s="56"/>
      <c r="W60" s="56"/>
      <c r="X60" s="5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6"/>
      <c r="U61" s="56"/>
      <c r="V61" s="56"/>
      <c r="W61" s="56"/>
      <c r="X61" s="5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6"/>
      <c r="U62" s="56"/>
      <c r="V62" s="56"/>
      <c r="W62" s="56"/>
      <c r="X62" s="5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6"/>
      <c r="U63" s="56"/>
      <c r="V63" s="56"/>
      <c r="W63" s="56"/>
      <c r="X63" s="5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6"/>
      <c r="U64" s="56"/>
      <c r="V64" s="56"/>
      <c r="W64" s="56"/>
      <c r="X64" s="5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6"/>
      <c r="U65" s="56"/>
      <c r="V65" s="56"/>
      <c r="W65" s="56"/>
      <c r="X65" s="5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6"/>
      <c r="U66" s="56"/>
      <c r="V66" s="56"/>
      <c r="W66" s="56"/>
      <c r="X66" s="5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6"/>
      <c r="U67" s="56"/>
      <c r="V67" s="56"/>
      <c r="W67" s="56"/>
      <c r="X67" s="5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6"/>
      <c r="U68" s="56"/>
      <c r="V68" s="56"/>
      <c r="W68" s="56"/>
      <c r="X68" s="5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6"/>
      <c r="U69" s="56"/>
      <c r="V69" s="56"/>
      <c r="W69" s="56"/>
      <c r="X69" s="5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6"/>
      <c r="U70" s="56"/>
      <c r="V70" s="56"/>
      <c r="W70" s="56"/>
      <c r="X70" s="5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6"/>
      <c r="U71" s="56"/>
      <c r="V71" s="56"/>
      <c r="W71" s="56"/>
      <c r="X71" s="5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6"/>
      <c r="U72" s="56"/>
      <c r="V72" s="56"/>
      <c r="W72" s="56"/>
      <c r="X72" s="5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6"/>
      <c r="U73" s="56"/>
      <c r="V73" s="56"/>
      <c r="W73" s="56"/>
      <c r="X73" s="5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6"/>
      <c r="U74" s="56"/>
      <c r="V74" s="56"/>
      <c r="W74" s="56"/>
      <c r="X74" s="5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6"/>
      <c r="U75" s="56"/>
      <c r="V75" s="56"/>
      <c r="W75" s="56"/>
      <c r="X75" s="5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6"/>
      <c r="U76" s="56"/>
      <c r="V76" s="56"/>
      <c r="W76" s="56"/>
      <c r="X76" s="5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6"/>
      <c r="U77" s="56"/>
      <c r="V77" s="56"/>
      <c r="W77" s="56"/>
      <c r="X77" s="5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6"/>
      <c r="U78" s="56"/>
      <c r="V78" s="56"/>
      <c r="W78" s="56"/>
      <c r="X78" s="5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6"/>
      <c r="U79" s="56"/>
      <c r="V79" s="56"/>
      <c r="W79" s="56"/>
      <c r="X79" s="5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6"/>
      <c r="U80" s="56"/>
      <c r="V80" s="56"/>
      <c r="W80" s="56"/>
      <c r="X80" s="5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6"/>
      <c r="U81" s="56"/>
      <c r="V81" s="56"/>
      <c r="W81" s="56"/>
      <c r="X81" s="5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6"/>
      <c r="U82" s="56"/>
      <c r="V82" s="56"/>
      <c r="W82" s="56"/>
      <c r="X82" s="5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6"/>
      <c r="U83" s="56"/>
      <c r="V83" s="56"/>
      <c r="W83" s="56"/>
      <c r="X83" s="5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6"/>
      <c r="U84" s="56"/>
      <c r="V84" s="56"/>
      <c r="W84" s="56"/>
      <c r="X84" s="5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6"/>
      <c r="U85" s="56"/>
      <c r="V85" s="56"/>
      <c r="W85" s="56"/>
      <c r="X85" s="5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6"/>
      <c r="U86" s="56"/>
      <c r="V86" s="56"/>
      <c r="W86" s="56"/>
      <c r="X86" s="5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6"/>
      <c r="U87" s="56"/>
      <c r="V87" s="56"/>
      <c r="W87" s="56"/>
      <c r="X87" s="5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6"/>
      <c r="U88" s="56"/>
      <c r="V88" s="56"/>
      <c r="W88" s="56"/>
      <c r="X88" s="5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6"/>
      <c r="U89" s="56"/>
      <c r="V89" s="56"/>
      <c r="W89" s="56"/>
      <c r="X89" s="5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6"/>
      <c r="U90" s="56"/>
      <c r="V90" s="56"/>
      <c r="W90" s="56"/>
      <c r="X90" s="5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6"/>
      <c r="U91" s="56"/>
      <c r="V91" s="56"/>
      <c r="W91" s="56"/>
      <c r="X91" s="5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6"/>
      <c r="U92" s="56"/>
      <c r="V92" s="56"/>
      <c r="W92" s="56"/>
      <c r="X92" s="5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6"/>
      <c r="U93" s="56"/>
      <c r="V93" s="56"/>
      <c r="W93" s="56"/>
      <c r="X93" s="5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6"/>
      <c r="U94" s="56"/>
      <c r="V94" s="56"/>
      <c r="W94" s="56"/>
      <c r="X94" s="5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6"/>
      <c r="U95" s="56"/>
      <c r="V95" s="56"/>
      <c r="W95" s="56"/>
      <c r="X95" s="5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6"/>
      <c r="U96" s="56"/>
      <c r="V96" s="56"/>
      <c r="W96" s="56"/>
      <c r="X96" s="5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6"/>
      <c r="U97" s="56"/>
      <c r="V97" s="56"/>
      <c r="W97" s="56"/>
      <c r="X97" s="5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6"/>
      <c r="U98" s="56"/>
      <c r="V98" s="56"/>
      <c r="W98" s="56"/>
      <c r="X98" s="5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6"/>
      <c r="U99" s="56"/>
      <c r="V99" s="56"/>
      <c r="W99" s="56"/>
      <c r="X99" s="5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6"/>
      <c r="U100" s="56"/>
      <c r="V100" s="56"/>
      <c r="W100" s="56"/>
      <c r="X100" s="5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6"/>
      <c r="U101" s="56"/>
      <c r="V101" s="56"/>
      <c r="W101" s="56"/>
      <c r="X101" s="5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6"/>
      <c r="U102" s="56"/>
      <c r="V102" s="56"/>
      <c r="W102" s="56"/>
      <c r="X102" s="5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6"/>
      <c r="U103" s="56"/>
      <c r="V103" s="56"/>
      <c r="W103" s="56"/>
      <c r="X103" s="5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6"/>
      <c r="U104" s="56"/>
      <c r="V104" s="56"/>
      <c r="W104" s="56"/>
      <c r="X104" s="5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6"/>
      <c r="U105" s="56"/>
      <c r="V105" s="56"/>
      <c r="W105" s="56"/>
      <c r="X105" s="5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6"/>
      <c r="U106" s="56"/>
      <c r="V106" s="56"/>
      <c r="W106" s="56"/>
      <c r="X106" s="5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6"/>
      <c r="U107" s="56"/>
      <c r="V107" s="56"/>
      <c r="W107" s="56"/>
      <c r="X107" s="5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6"/>
      <c r="U108" s="56"/>
      <c r="V108" s="56"/>
      <c r="W108" s="56"/>
      <c r="X108" s="5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6"/>
      <c r="U109" s="56"/>
      <c r="V109" s="56"/>
      <c r="W109" s="56"/>
      <c r="X109" s="5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6"/>
      <c r="U110" s="56"/>
      <c r="V110" s="56"/>
      <c r="W110" s="56"/>
      <c r="X110" s="5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6"/>
      <c r="U111" s="56"/>
      <c r="V111" s="56"/>
      <c r="W111" s="56"/>
      <c r="X111" s="5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6"/>
      <c r="U112" s="56"/>
      <c r="V112" s="56"/>
      <c r="W112" s="56"/>
      <c r="X112" s="5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6"/>
      <c r="U113" s="56"/>
      <c r="V113" s="56"/>
      <c r="W113" s="56"/>
      <c r="X113" s="5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6"/>
      <c r="U114" s="56"/>
      <c r="V114" s="56"/>
      <c r="W114" s="56"/>
      <c r="X114" s="5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6"/>
      <c r="U115" s="56"/>
      <c r="V115" s="56"/>
      <c r="W115" s="56"/>
      <c r="X115" s="5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6"/>
      <c r="U116" s="56"/>
      <c r="V116" s="56"/>
      <c r="W116" s="56"/>
      <c r="X116" s="5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6"/>
      <c r="U117" s="56"/>
      <c r="V117" s="56"/>
      <c r="W117" s="56"/>
      <c r="X117" s="5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6"/>
      <c r="U118" s="56"/>
      <c r="V118" s="56"/>
      <c r="W118" s="56"/>
      <c r="X118" s="5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6"/>
      <c r="U119" s="56"/>
      <c r="V119" s="56"/>
      <c r="W119" s="56"/>
      <c r="X119" s="5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6"/>
      <c r="U120" s="56"/>
      <c r="V120" s="56"/>
      <c r="W120" s="56"/>
      <c r="X120" s="5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6"/>
      <c r="U121" s="56"/>
      <c r="V121" s="56"/>
      <c r="W121" s="56"/>
      <c r="X121" s="5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6"/>
      <c r="U122" s="56"/>
      <c r="V122" s="56"/>
      <c r="W122" s="56"/>
      <c r="X122" s="5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6"/>
      <c r="U123" s="56"/>
      <c r="V123" s="56"/>
      <c r="W123" s="56"/>
      <c r="X123" s="5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6"/>
      <c r="U124" s="56"/>
      <c r="V124" s="56"/>
      <c r="W124" s="56"/>
      <c r="X124" s="5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6"/>
      <c r="U125" s="56"/>
      <c r="V125" s="56"/>
      <c r="W125" s="56"/>
      <c r="X125" s="5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6"/>
      <c r="U126" s="56"/>
      <c r="V126" s="56"/>
      <c r="W126" s="56"/>
      <c r="X126" s="5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6"/>
      <c r="U127" s="56"/>
      <c r="V127" s="56"/>
      <c r="W127" s="56"/>
      <c r="X127" s="5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6"/>
      <c r="U128" s="56"/>
      <c r="V128" s="56"/>
      <c r="W128" s="56"/>
      <c r="X128" s="5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6"/>
      <c r="U129" s="56"/>
      <c r="V129" s="56"/>
      <c r="W129" s="56"/>
      <c r="X129" s="5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6"/>
      <c r="U130" s="56"/>
      <c r="V130" s="56"/>
      <c r="W130" s="56"/>
      <c r="X130" s="5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6"/>
      <c r="U131" s="56"/>
      <c r="V131" s="56"/>
      <c r="W131" s="56"/>
      <c r="X131" s="5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6"/>
      <c r="U132" s="56"/>
      <c r="V132" s="56"/>
      <c r="W132" s="56"/>
      <c r="X132" s="5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6"/>
      <c r="U133" s="56"/>
      <c r="V133" s="56"/>
      <c r="W133" s="56"/>
      <c r="X133" s="5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6"/>
      <c r="U134" s="56"/>
      <c r="V134" s="56"/>
      <c r="W134" s="56"/>
      <c r="X134" s="5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6"/>
      <c r="U135" s="56"/>
      <c r="V135" s="56"/>
      <c r="W135" s="56"/>
      <c r="X135" s="5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6"/>
      <c r="U136" s="56"/>
      <c r="V136" s="56"/>
      <c r="W136" s="56"/>
      <c r="X136" s="5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6"/>
      <c r="U137" s="56"/>
      <c r="V137" s="56"/>
      <c r="W137" s="56"/>
      <c r="X137" s="5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6"/>
      <c r="U138" s="56"/>
      <c r="V138" s="56"/>
      <c r="W138" s="56"/>
      <c r="X138" s="5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6"/>
      <c r="U139" s="56"/>
      <c r="V139" s="56"/>
      <c r="W139" s="56"/>
      <c r="X139" s="5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6"/>
      <c r="U140" s="56"/>
      <c r="V140" s="56"/>
      <c r="W140" s="56"/>
      <c r="X140" s="5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6"/>
      <c r="U141" s="56"/>
      <c r="V141" s="56"/>
      <c r="W141" s="56"/>
      <c r="X141" s="5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6"/>
      <c r="U142" s="56"/>
      <c r="V142" s="56"/>
      <c r="W142" s="56"/>
      <c r="X142" s="5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6"/>
      <c r="U143" s="56"/>
      <c r="V143" s="56"/>
      <c r="W143" s="56"/>
      <c r="X143" s="5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6"/>
      <c r="U144" s="56"/>
      <c r="V144" s="56"/>
      <c r="W144" s="56"/>
      <c r="X144" s="5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6"/>
      <c r="U145" s="56"/>
      <c r="V145" s="56"/>
      <c r="W145" s="56"/>
      <c r="X145" s="5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6"/>
      <c r="U146" s="56"/>
      <c r="V146" s="56"/>
      <c r="W146" s="56"/>
      <c r="X146" s="5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6"/>
      <c r="U147" s="56"/>
      <c r="V147" s="56"/>
      <c r="W147" s="56"/>
      <c r="X147" s="5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6"/>
      <c r="U148" s="56"/>
      <c r="V148" s="56"/>
      <c r="W148" s="56"/>
      <c r="X148" s="5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6"/>
      <c r="U149" s="56"/>
      <c r="V149" s="56"/>
      <c r="W149" s="56"/>
      <c r="X149" s="5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6"/>
      <c r="U150" s="56"/>
      <c r="V150" s="56"/>
      <c r="W150" s="56"/>
      <c r="X150" s="5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6"/>
      <c r="U151" s="56"/>
      <c r="V151" s="56"/>
      <c r="W151" s="56"/>
      <c r="X151" s="5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6"/>
      <c r="U152" s="56"/>
      <c r="V152" s="56"/>
      <c r="W152" s="56"/>
      <c r="X152" s="5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6"/>
      <c r="U153" s="56"/>
      <c r="V153" s="56"/>
      <c r="W153" s="56"/>
      <c r="X153" s="5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6"/>
      <c r="U154" s="56"/>
      <c r="V154" s="56"/>
      <c r="W154" s="56"/>
      <c r="X154" s="5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2018-08-28T21:22:43Z</dcterms:modified>
</cp:coreProperties>
</file>